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00"/>
  </bookViews>
  <sheets>
    <sheet name="Лист9" sheetId="12" r:id="rId1"/>
  </sheets>
  <calcPr calcId="124519" iterateDelta="1E-4"/>
</workbook>
</file>

<file path=xl/calcChain.xml><?xml version="1.0" encoding="utf-8"?>
<calcChain xmlns="http://schemas.openxmlformats.org/spreadsheetml/2006/main">
  <c r="I17" i="12"/>
  <c r="P9"/>
  <c r="P23" s="1"/>
  <c r="O9"/>
  <c r="O23" s="1"/>
  <c r="N9"/>
  <c r="N23" s="1"/>
  <c r="M9"/>
  <c r="M23" s="1"/>
  <c r="L9"/>
  <c r="L23" s="1"/>
  <c r="K9"/>
  <c r="K23" s="1"/>
  <c r="J9"/>
  <c r="J23" s="1"/>
  <c r="I9"/>
  <c r="I23" s="1"/>
  <c r="H9"/>
  <c r="H23" s="1"/>
  <c r="G9"/>
  <c r="G23" s="1"/>
  <c r="E9"/>
  <c r="E23" s="1"/>
</calcChain>
</file>

<file path=xl/sharedStrings.xml><?xml version="1.0" encoding="utf-8"?>
<sst xmlns="http://schemas.openxmlformats.org/spreadsheetml/2006/main" count="62" uniqueCount="57">
  <si>
    <t>Сборник рецептур школьного питания</t>
  </si>
  <si>
    <t>Содержание на 1 порцию</t>
  </si>
  <si>
    <t>Ккал на одну порцию</t>
  </si>
  <si>
    <t>Витамины</t>
  </si>
  <si>
    <t>Микроэлементы</t>
  </si>
  <si>
    <t>Б</t>
  </si>
  <si>
    <t>Ж</t>
  </si>
  <si>
    <t>У</t>
  </si>
  <si>
    <t>В</t>
  </si>
  <si>
    <t>С</t>
  </si>
  <si>
    <t>А</t>
  </si>
  <si>
    <t>Са</t>
  </si>
  <si>
    <t>Р</t>
  </si>
  <si>
    <t>Мg</t>
  </si>
  <si>
    <t>Fе</t>
  </si>
  <si>
    <t>Какао с молоком</t>
  </si>
  <si>
    <t>1\200</t>
  </si>
  <si>
    <t>2\30</t>
  </si>
  <si>
    <t>1\100</t>
  </si>
  <si>
    <t>Итого</t>
  </si>
  <si>
    <t>1\30</t>
  </si>
  <si>
    <t>1\60</t>
  </si>
  <si>
    <t>Наименование  блюд</t>
  </si>
  <si>
    <t>Возраст</t>
  </si>
  <si>
    <t>12-17</t>
  </si>
  <si>
    <t>693</t>
  </si>
  <si>
    <t>Хлеб пшеничный</t>
  </si>
  <si>
    <t>Хлеб  пшеничный</t>
  </si>
  <si>
    <t>Хлеб ржаной пшеничный</t>
  </si>
  <si>
    <t>Итого за день</t>
  </si>
  <si>
    <t>1/200</t>
  </si>
  <si>
    <t>2/30</t>
  </si>
  <si>
    <t>1/150</t>
  </si>
  <si>
    <t>7-11</t>
  </si>
  <si>
    <t>Огурец  порционный</t>
  </si>
  <si>
    <t>Борщ  с курицей и сметаной</t>
  </si>
  <si>
    <t>2004</t>
  </si>
  <si>
    <t>Бутерброд с колбасой  п/к</t>
  </si>
  <si>
    <t>1/20/30</t>
  </si>
  <si>
    <t>Йогурт питьевой</t>
  </si>
  <si>
    <t>Фрукты свежие (по сезону)</t>
  </si>
  <si>
    <t>Na</t>
  </si>
  <si>
    <t>9 День</t>
  </si>
  <si>
    <t>Номер рецептуры</t>
  </si>
  <si>
    <t>Выход, гр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</si>
  <si>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</t>
  </si>
  <si>
    <t>Каша овсянная молочная с джемом</t>
  </si>
  <si>
    <t>306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</si>
  <si>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</si>
  <si>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250\12,5\1</t>
  </si>
  <si>
    <t>Рыба  запеченная  с  картофелем</t>
  </si>
  <si>
    <t>381</t>
  </si>
  <si>
    <t>1\225</t>
  </si>
  <si>
    <t>Компот  из  с\фруктов</t>
  </si>
  <si>
    <t>639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</si>
  <si>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</si>
  <si>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Сок фруктовый в инд/упаковке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</si>
</sst>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2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vertical="center" wrapText="1"/>
    </xf>
    <xf numFmtId="49" fontId="0" fillId="0" borderId="0" xfId="0" applyNumberFormat="1"/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0" xfId="0" applyFont="1"/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8" xfId="0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/>
    </xf>
    <xf numFmtId="0" fontId="5" fillId="0" borderId="8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abSelected="1" zoomScale="90" zoomScaleNormal="90" zoomScaleSheetLayoutView="80" workbookViewId="0">
      <selection activeCell="I26" sqref="I26"/>
    </sheetView>
  </sheetViews>
  <sheetFormatPr defaultRowHeight="15"/>
  <cols>
    <col min="1" max="1" width="37.85546875" customWidth="1"/>
    <col min="2" max="2" width="11.7109375" style="17" customWidth="1"/>
    <col min="3" max="3" width="13" style="17" customWidth="1"/>
    <col min="4" max="4" width="10.42578125" style="17" customWidth="1"/>
    <col min="5" max="5" width="9.85546875" customWidth="1"/>
    <col min="6" max="6" width="8.28515625" customWidth="1"/>
    <col min="7" max="7" width="7.140625" customWidth="1"/>
    <col min="8" max="8" width="9.28515625" customWidth="1"/>
    <col min="9" max="9" width="8.140625" customWidth="1"/>
    <col min="10" max="10" width="7.85546875" customWidth="1"/>
    <col min="11" max="11" width="8.85546875" customWidth="1"/>
    <col min="12" max="12" width="8.42578125" customWidth="1"/>
    <col min="13" max="13" width="7.7109375" customWidth="1"/>
    <col min="14" max="14" width="7" customWidth="1"/>
    <col min="15" max="15" width="7.28515625" customWidth="1"/>
    <col min="16" max="16" width="7.42578125" customWidth="1"/>
    <col min="17" max="17" width="9" customWidth="1"/>
    <col min="18" max="18" width="9.140625" customWidth="1"/>
  </cols>
  <sheetData>
    <row r="1" spans="1:19" ht="23.25" thickBot="1">
      <c r="G1" s="4" t="s">
        <v>42</v>
      </c>
      <c r="I1" s="18"/>
    </row>
    <row r="2" spans="1:19" ht="34.5" customHeight="1" thickBot="1">
      <c r="A2" s="19" t="s">
        <v>22</v>
      </c>
      <c r="B2" s="20" t="s">
        <v>0</v>
      </c>
      <c r="C2" s="20" t="s">
        <v>43</v>
      </c>
      <c r="D2" s="20" t="s">
        <v>44</v>
      </c>
      <c r="E2" s="21" t="s">
        <v>1</v>
      </c>
      <c r="F2" s="22"/>
      <c r="G2" s="23"/>
      <c r="H2" s="19" t="s">
        <v>2</v>
      </c>
      <c r="I2" s="21" t="s">
        <v>3</v>
      </c>
      <c r="J2" s="22"/>
      <c r="K2" s="22"/>
      <c r="L2" s="23"/>
      <c r="M2" s="21" t="s">
        <v>4</v>
      </c>
      <c r="N2" s="22"/>
      <c r="O2" s="22"/>
      <c r="P2" s="23"/>
      <c r="Q2" s="21" t="s">
        <v>23</v>
      </c>
      <c r="R2" s="24"/>
      <c r="S2" s="25"/>
    </row>
    <row r="3" spans="1:19" ht="29.25" customHeight="1" thickBot="1">
      <c r="A3" s="26"/>
      <c r="B3" s="27"/>
      <c r="C3" s="28"/>
      <c r="D3" s="28"/>
      <c r="E3" s="29" t="s">
        <v>5</v>
      </c>
      <c r="F3" s="29" t="s">
        <v>6</v>
      </c>
      <c r="G3" s="29" t="s">
        <v>7</v>
      </c>
      <c r="H3" s="26"/>
      <c r="I3" s="29" t="s">
        <v>8</v>
      </c>
      <c r="J3" s="29" t="s">
        <v>9</v>
      </c>
      <c r="K3" s="29" t="s">
        <v>10</v>
      </c>
      <c r="L3" s="29" t="s">
        <v>41</v>
      </c>
      <c r="M3" s="29" t="s">
        <v>11</v>
      </c>
      <c r="N3" s="29" t="s">
        <v>12</v>
      </c>
      <c r="O3" s="29" t="s">
        <v>13</v>
      </c>
      <c r="P3" s="29" t="s">
        <v>14</v>
      </c>
      <c r="Q3" s="30" t="s">
        <v>33</v>
      </c>
      <c r="R3" s="31" t="s">
        <v>24</v>
      </c>
      <c r="S3" s="1"/>
    </row>
    <row r="4" spans="1:19" s="2" customFormat="1" ht="19.5" thickBot="1">
      <c r="A4" s="32" t="s">
        <v>45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35"/>
      <c r="R4" s="36"/>
      <c r="S4" s="37"/>
    </row>
    <row r="5" spans="1:19" s="1" customFormat="1" ht="19.5" customHeight="1" thickBot="1">
      <c r="A5" s="38" t="s">
        <v>46</v>
      </c>
      <c r="B5" s="39" t="s">
        <v>36</v>
      </c>
      <c r="C5" s="40" t="s">
        <v>47</v>
      </c>
      <c r="D5" s="40" t="s">
        <v>32</v>
      </c>
      <c r="E5" s="41">
        <v>11</v>
      </c>
      <c r="F5" s="41">
        <v>12</v>
      </c>
      <c r="G5" s="41">
        <v>50</v>
      </c>
      <c r="H5" s="41">
        <v>360</v>
      </c>
      <c r="I5" s="41">
        <v>0.17</v>
      </c>
      <c r="J5" s="41">
        <v>2</v>
      </c>
      <c r="K5" s="41">
        <v>0.05</v>
      </c>
      <c r="L5" s="41">
        <v>2397</v>
      </c>
      <c r="M5" s="41">
        <v>204</v>
      </c>
      <c r="N5" s="41">
        <v>347</v>
      </c>
      <c r="O5" s="41">
        <v>110</v>
      </c>
      <c r="P5" s="41">
        <v>3</v>
      </c>
      <c r="Q5" s="35">
        <v>150</v>
      </c>
      <c r="R5" s="36">
        <v>200</v>
      </c>
      <c r="S5" s="25"/>
    </row>
    <row r="6" spans="1:19" s="1" customFormat="1" ht="19.5" customHeight="1" thickBot="1">
      <c r="A6" s="42" t="s">
        <v>37</v>
      </c>
      <c r="B6" s="43">
        <v>2004</v>
      </c>
      <c r="C6" s="44">
        <v>6</v>
      </c>
      <c r="D6" s="45" t="s">
        <v>38</v>
      </c>
      <c r="E6" s="43">
        <v>6</v>
      </c>
      <c r="F6" s="43">
        <v>10</v>
      </c>
      <c r="G6" s="43">
        <v>11</v>
      </c>
      <c r="H6" s="43">
        <v>115</v>
      </c>
      <c r="I6" s="43">
        <v>0.15</v>
      </c>
      <c r="J6" s="43">
        <v>0</v>
      </c>
      <c r="K6" s="43">
        <v>4</v>
      </c>
      <c r="L6" s="43">
        <v>331</v>
      </c>
      <c r="M6" s="43">
        <v>11.6</v>
      </c>
      <c r="N6" s="43">
        <v>71</v>
      </c>
      <c r="O6" s="43">
        <v>8</v>
      </c>
      <c r="P6" s="43">
        <v>0</v>
      </c>
      <c r="Q6" s="46">
        <v>30</v>
      </c>
      <c r="R6" s="46">
        <v>40</v>
      </c>
    </row>
    <row r="7" spans="1:19" ht="20.25" customHeight="1" thickBot="1">
      <c r="A7" s="38" t="s">
        <v>15</v>
      </c>
      <c r="B7" s="40">
        <v>2004</v>
      </c>
      <c r="C7" s="40" t="s">
        <v>25</v>
      </c>
      <c r="D7" s="40" t="s">
        <v>30</v>
      </c>
      <c r="E7" s="41">
        <v>4</v>
      </c>
      <c r="F7" s="41">
        <v>4</v>
      </c>
      <c r="G7" s="41">
        <v>26</v>
      </c>
      <c r="H7" s="41">
        <v>149</v>
      </c>
      <c r="I7" s="41">
        <v>0</v>
      </c>
      <c r="J7" s="41">
        <v>1</v>
      </c>
      <c r="K7" s="41">
        <v>0</v>
      </c>
      <c r="L7" s="41">
        <v>51</v>
      </c>
      <c r="M7" s="41">
        <v>123</v>
      </c>
      <c r="N7" s="41">
        <v>116</v>
      </c>
      <c r="O7" s="41">
        <v>22</v>
      </c>
      <c r="P7" s="47">
        <v>1</v>
      </c>
      <c r="Q7" s="48">
        <v>200</v>
      </c>
      <c r="R7" s="49">
        <v>200</v>
      </c>
      <c r="S7" s="25"/>
    </row>
    <row r="8" spans="1:19" ht="18.75" customHeight="1" thickBot="1">
      <c r="A8" s="50" t="s">
        <v>26</v>
      </c>
      <c r="B8" s="47"/>
      <c r="C8" s="47"/>
      <c r="D8" s="51" t="s">
        <v>31</v>
      </c>
      <c r="E8" s="47">
        <v>4.7</v>
      </c>
      <c r="F8" s="47">
        <v>0.6</v>
      </c>
      <c r="G8" s="47">
        <v>28.8</v>
      </c>
      <c r="H8" s="47">
        <v>141.6</v>
      </c>
      <c r="I8" s="47">
        <v>0</v>
      </c>
      <c r="J8" s="47">
        <v>0</v>
      </c>
      <c r="K8" s="47">
        <v>0</v>
      </c>
      <c r="L8" s="47">
        <v>0</v>
      </c>
      <c r="M8" s="47">
        <v>13</v>
      </c>
      <c r="N8" s="47">
        <v>52</v>
      </c>
      <c r="O8" s="47">
        <v>18</v>
      </c>
      <c r="P8" s="47">
        <v>2</v>
      </c>
      <c r="Q8" s="48">
        <v>80</v>
      </c>
      <c r="R8" s="49">
        <v>80</v>
      </c>
      <c r="S8" s="25"/>
    </row>
    <row r="9" spans="1:19" ht="22.5" customHeight="1" thickBot="1">
      <c r="A9" s="52" t="s">
        <v>19</v>
      </c>
      <c r="B9" s="39"/>
      <c r="C9" s="40"/>
      <c r="D9" s="40"/>
      <c r="E9" s="35">
        <f>SUM(E5:E8)</f>
        <v>25.7</v>
      </c>
      <c r="F9" s="35">
        <v>19.37</v>
      </c>
      <c r="G9" s="35">
        <f t="shared" ref="G9:P9" si="0">SUM(G5:G8)</f>
        <v>115.8</v>
      </c>
      <c r="H9" s="35">
        <f t="shared" si="0"/>
        <v>765.6</v>
      </c>
      <c r="I9" s="35">
        <f t="shared" si="0"/>
        <v>0.32</v>
      </c>
      <c r="J9" s="35">
        <f t="shared" si="0"/>
        <v>3</v>
      </c>
      <c r="K9" s="35">
        <f t="shared" si="0"/>
        <v>4.05</v>
      </c>
      <c r="L9" s="35">
        <f t="shared" si="0"/>
        <v>2779</v>
      </c>
      <c r="M9" s="35">
        <f t="shared" si="0"/>
        <v>351.6</v>
      </c>
      <c r="N9" s="35">
        <f t="shared" si="0"/>
        <v>586</v>
      </c>
      <c r="O9" s="35">
        <f t="shared" si="0"/>
        <v>158</v>
      </c>
      <c r="P9" s="35">
        <f t="shared" si="0"/>
        <v>6</v>
      </c>
      <c r="Q9" s="35">
        <v>765.6</v>
      </c>
      <c r="R9" s="36">
        <v>885.6</v>
      </c>
      <c r="S9" s="25"/>
    </row>
    <row r="10" spans="1:19" s="53" customFormat="1" ht="19.5" thickBot="1">
      <c r="A10" s="32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5"/>
      <c r="R10" s="36"/>
      <c r="S10" s="37"/>
    </row>
    <row r="11" spans="1:19" s="53" customFormat="1" ht="19.5" thickBot="1">
      <c r="A11" s="13" t="s">
        <v>34</v>
      </c>
      <c r="B11" s="10">
        <v>2004</v>
      </c>
      <c r="C11" s="10">
        <v>20</v>
      </c>
      <c r="D11" s="14" t="s">
        <v>21</v>
      </c>
      <c r="E11" s="10">
        <v>1</v>
      </c>
      <c r="F11" s="10">
        <v>0</v>
      </c>
      <c r="G11" s="10">
        <v>2</v>
      </c>
      <c r="H11" s="10">
        <v>12</v>
      </c>
      <c r="I11" s="10">
        <v>0</v>
      </c>
      <c r="J11" s="10">
        <v>13</v>
      </c>
      <c r="K11" s="10">
        <v>1</v>
      </c>
      <c r="L11" s="10">
        <v>4</v>
      </c>
      <c r="M11" s="10">
        <v>7</v>
      </c>
      <c r="N11" s="10">
        <v>13</v>
      </c>
      <c r="O11" s="10">
        <v>10</v>
      </c>
      <c r="P11" s="10">
        <v>1</v>
      </c>
      <c r="Q11" s="11">
        <v>60</v>
      </c>
      <c r="R11" s="12">
        <v>100</v>
      </c>
      <c r="S11" s="37"/>
    </row>
    <row r="12" spans="1:19" s="1" customFormat="1" ht="21.75" customHeight="1" thickBot="1">
      <c r="A12" s="8" t="s">
        <v>35</v>
      </c>
      <c r="B12" s="16">
        <v>2004</v>
      </c>
      <c r="C12" s="16">
        <v>110</v>
      </c>
      <c r="D12" s="9" t="s">
        <v>49</v>
      </c>
      <c r="E12" s="7">
        <v>14.5</v>
      </c>
      <c r="F12" s="7">
        <v>17.399999999999999</v>
      </c>
      <c r="G12" s="7">
        <v>18.899999999999999</v>
      </c>
      <c r="H12" s="7">
        <v>257</v>
      </c>
      <c r="I12" s="7">
        <v>0</v>
      </c>
      <c r="J12" s="7">
        <v>15</v>
      </c>
      <c r="K12" s="7">
        <v>1.4</v>
      </c>
      <c r="L12" s="7">
        <v>1162</v>
      </c>
      <c r="M12" s="7">
        <v>82.9</v>
      </c>
      <c r="N12" s="7">
        <v>90.1</v>
      </c>
      <c r="O12" s="7">
        <v>39.200000000000003</v>
      </c>
      <c r="P12" s="7">
        <v>1.4</v>
      </c>
      <c r="Q12" s="5">
        <v>250</v>
      </c>
      <c r="R12" s="6">
        <v>250</v>
      </c>
    </row>
    <row r="13" spans="1:19" s="1" customFormat="1" ht="16.5" customHeight="1" thickBot="1">
      <c r="A13" s="38" t="s">
        <v>50</v>
      </c>
      <c r="B13" s="39" t="s">
        <v>36</v>
      </c>
      <c r="C13" s="39" t="s">
        <v>51</v>
      </c>
      <c r="D13" s="40" t="s">
        <v>52</v>
      </c>
      <c r="E13" s="41">
        <v>13</v>
      </c>
      <c r="F13" s="41">
        <v>9</v>
      </c>
      <c r="G13" s="41">
        <v>12</v>
      </c>
      <c r="H13" s="41">
        <v>479</v>
      </c>
      <c r="I13" s="41">
        <v>0</v>
      </c>
      <c r="J13" s="41">
        <v>3.2</v>
      </c>
      <c r="K13" s="41">
        <v>0</v>
      </c>
      <c r="L13" s="41">
        <v>896</v>
      </c>
      <c r="M13" s="41">
        <v>55</v>
      </c>
      <c r="N13" s="41">
        <v>186</v>
      </c>
      <c r="O13" s="41">
        <v>26</v>
      </c>
      <c r="P13" s="41">
        <v>1</v>
      </c>
      <c r="Q13" s="35">
        <v>225</v>
      </c>
      <c r="R13" s="36">
        <v>280</v>
      </c>
      <c r="S13" s="25"/>
    </row>
    <row r="14" spans="1:19" s="1" customFormat="1" ht="16.5" customHeight="1" thickBot="1">
      <c r="A14" s="38" t="s">
        <v>53</v>
      </c>
      <c r="B14" s="39">
        <v>2004</v>
      </c>
      <c r="C14" s="39" t="s">
        <v>54</v>
      </c>
      <c r="D14" s="40" t="s">
        <v>16</v>
      </c>
      <c r="E14" s="41">
        <v>0</v>
      </c>
      <c r="F14" s="41">
        <v>0</v>
      </c>
      <c r="G14" s="41">
        <v>23</v>
      </c>
      <c r="H14" s="41">
        <v>93</v>
      </c>
      <c r="I14" s="41">
        <v>0.1</v>
      </c>
      <c r="J14" s="41">
        <v>0</v>
      </c>
      <c r="K14" s="41">
        <v>3.5</v>
      </c>
      <c r="L14" s="41">
        <v>2</v>
      </c>
      <c r="M14" s="41">
        <v>40</v>
      </c>
      <c r="N14" s="41">
        <v>14</v>
      </c>
      <c r="O14" s="41">
        <v>5</v>
      </c>
      <c r="P14" s="41">
        <v>1</v>
      </c>
      <c r="Q14" s="35">
        <v>200</v>
      </c>
      <c r="R14" s="36">
        <v>200</v>
      </c>
      <c r="S14" s="25"/>
    </row>
    <row r="15" spans="1:19" s="1" customFormat="1" ht="17.25" customHeight="1" thickBot="1">
      <c r="A15" s="13" t="s">
        <v>28</v>
      </c>
      <c r="B15" s="10"/>
      <c r="C15" s="10"/>
      <c r="D15" s="14" t="s">
        <v>17</v>
      </c>
      <c r="E15" s="10">
        <v>3</v>
      </c>
      <c r="F15" s="10">
        <v>1</v>
      </c>
      <c r="G15" s="10">
        <v>15</v>
      </c>
      <c r="H15" s="10">
        <v>81</v>
      </c>
      <c r="I15" s="10">
        <v>0</v>
      </c>
      <c r="J15" s="10">
        <v>0</v>
      </c>
      <c r="K15" s="10">
        <v>0</v>
      </c>
      <c r="L15" s="10">
        <v>275</v>
      </c>
      <c r="M15" s="10">
        <v>16</v>
      </c>
      <c r="N15" s="10">
        <v>71</v>
      </c>
      <c r="O15" s="10">
        <v>21</v>
      </c>
      <c r="P15" s="10">
        <v>2</v>
      </c>
      <c r="Q15" s="11">
        <v>60</v>
      </c>
      <c r="R15" s="12">
        <v>90</v>
      </c>
      <c r="S15" s="25"/>
    </row>
    <row r="16" spans="1:19" s="2" customFormat="1" ht="23.25" customHeight="1" thickBot="1">
      <c r="A16" s="13" t="s">
        <v>27</v>
      </c>
      <c r="B16" s="10"/>
      <c r="C16" s="10"/>
      <c r="D16" s="15" t="s">
        <v>20</v>
      </c>
      <c r="E16" s="10">
        <v>2.2999999999999998</v>
      </c>
      <c r="F16" s="10">
        <v>0.3</v>
      </c>
      <c r="G16" s="10">
        <v>14.4</v>
      </c>
      <c r="H16" s="10">
        <v>70.8</v>
      </c>
      <c r="I16" s="10">
        <v>0</v>
      </c>
      <c r="J16" s="10">
        <v>0</v>
      </c>
      <c r="K16" s="10">
        <v>0</v>
      </c>
      <c r="L16" s="10">
        <v>0</v>
      </c>
      <c r="M16" s="10">
        <v>6.9</v>
      </c>
      <c r="N16" s="10">
        <v>26.1</v>
      </c>
      <c r="O16" s="10">
        <v>9.9</v>
      </c>
      <c r="P16" s="10">
        <v>1</v>
      </c>
      <c r="Q16" s="11">
        <v>30</v>
      </c>
      <c r="R16" s="12">
        <v>70</v>
      </c>
      <c r="S16" s="37"/>
    </row>
    <row r="17" spans="1:19" s="1" customFormat="1" ht="17.25" customHeight="1" thickBot="1">
      <c r="A17" s="52" t="s">
        <v>19</v>
      </c>
      <c r="B17" s="39"/>
      <c r="C17" s="39"/>
      <c r="D17" s="40"/>
      <c r="E17" s="35">
        <v>33.799999999999997</v>
      </c>
      <c r="F17" s="35">
        <v>35.700000000000003</v>
      </c>
      <c r="G17" s="35">
        <v>85.3</v>
      </c>
      <c r="H17" s="35">
        <v>992.8</v>
      </c>
      <c r="I17" s="35">
        <f>SUM(I12:I14)</f>
        <v>0.1</v>
      </c>
      <c r="J17" s="35">
        <v>31.2</v>
      </c>
      <c r="K17" s="35">
        <v>18.899999999999999</v>
      </c>
      <c r="L17" s="35">
        <v>3123</v>
      </c>
      <c r="M17" s="35">
        <v>221.8</v>
      </c>
      <c r="N17" s="35">
        <v>511.2</v>
      </c>
      <c r="O17" s="54">
        <v>147.1</v>
      </c>
      <c r="P17" s="35">
        <v>9.35</v>
      </c>
      <c r="Q17" s="35">
        <v>992.8</v>
      </c>
      <c r="R17" s="36">
        <v>1119.9000000000001</v>
      </c>
      <c r="S17" s="25"/>
    </row>
    <row r="18" spans="1:19" s="1" customFormat="1" ht="15.75" customHeight="1" thickBot="1">
      <c r="A18" s="32" t="s">
        <v>55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5"/>
      <c r="R18" s="36"/>
      <c r="S18" s="25"/>
    </row>
    <row r="19" spans="1:19" s="1" customFormat="1" ht="15.75" customHeight="1" thickBot="1">
      <c r="A19" s="50" t="s">
        <v>39</v>
      </c>
      <c r="B19" s="55"/>
      <c r="C19" s="55"/>
      <c r="D19" s="47" t="s">
        <v>16</v>
      </c>
      <c r="E19" s="47">
        <v>6</v>
      </c>
      <c r="F19" s="47">
        <v>6</v>
      </c>
      <c r="G19" s="47">
        <v>21.8</v>
      </c>
      <c r="H19" s="47">
        <v>121</v>
      </c>
      <c r="I19" s="47">
        <v>0.1</v>
      </c>
      <c r="J19" s="47">
        <v>0</v>
      </c>
      <c r="K19" s="47">
        <v>90</v>
      </c>
      <c r="L19" s="47">
        <v>0</v>
      </c>
      <c r="M19" s="47">
        <v>202.5</v>
      </c>
      <c r="N19" s="47">
        <v>160.5</v>
      </c>
      <c r="O19" s="47">
        <v>22.5</v>
      </c>
      <c r="P19" s="47">
        <v>0.15</v>
      </c>
      <c r="Q19" s="48">
        <v>200</v>
      </c>
      <c r="R19" s="49">
        <v>200</v>
      </c>
      <c r="S19" s="25"/>
    </row>
    <row r="20" spans="1:19" s="1" customFormat="1" ht="16.5" thickBot="1">
      <c r="A20" s="38" t="s">
        <v>56</v>
      </c>
      <c r="B20" s="39"/>
      <c r="C20" s="39"/>
      <c r="D20" s="40" t="s">
        <v>16</v>
      </c>
      <c r="E20" s="41">
        <v>5.9</v>
      </c>
      <c r="F20" s="41">
        <v>0</v>
      </c>
      <c r="G20" s="41">
        <v>9.9</v>
      </c>
      <c r="H20" s="41">
        <v>106</v>
      </c>
      <c r="I20" s="41">
        <v>0.12</v>
      </c>
      <c r="J20" s="41">
        <v>7</v>
      </c>
      <c r="K20" s="41">
        <v>10.36</v>
      </c>
      <c r="L20" s="41">
        <v>0.24</v>
      </c>
      <c r="M20" s="41">
        <v>121</v>
      </c>
      <c r="N20" s="41">
        <v>182</v>
      </c>
      <c r="O20" s="41">
        <v>16.899999999999999</v>
      </c>
      <c r="P20" s="41">
        <v>0.2</v>
      </c>
      <c r="Q20" s="41">
        <v>200</v>
      </c>
      <c r="R20" s="56">
        <v>200</v>
      </c>
    </row>
    <row r="21" spans="1:19" s="1" customFormat="1" ht="18.75" customHeight="1" thickBot="1">
      <c r="A21" s="57" t="s">
        <v>40</v>
      </c>
      <c r="B21" s="58"/>
      <c r="C21" s="58"/>
      <c r="D21" s="59" t="s">
        <v>18</v>
      </c>
      <c r="E21" s="60">
        <v>0.43</v>
      </c>
      <c r="F21" s="60">
        <v>0</v>
      </c>
      <c r="G21" s="60">
        <v>11.3</v>
      </c>
      <c r="H21" s="60">
        <v>46</v>
      </c>
      <c r="I21" s="60">
        <v>0.04</v>
      </c>
      <c r="J21" s="60">
        <v>13</v>
      </c>
      <c r="K21" s="60">
        <v>0.05</v>
      </c>
      <c r="L21" s="60">
        <v>0</v>
      </c>
      <c r="M21" s="60">
        <v>16</v>
      </c>
      <c r="N21" s="60">
        <v>0.3</v>
      </c>
      <c r="O21" s="60">
        <v>0</v>
      </c>
      <c r="P21" s="60">
        <v>2.2000000000000002</v>
      </c>
      <c r="Q21" s="60">
        <v>100</v>
      </c>
      <c r="R21" s="61">
        <v>100</v>
      </c>
      <c r="S21" s="25"/>
    </row>
    <row r="22" spans="1:19" ht="15.75" thickBot="1">
      <c r="A22" s="62" t="s">
        <v>19</v>
      </c>
      <c r="B22" s="58"/>
      <c r="C22" s="58"/>
      <c r="D22" s="59"/>
      <c r="E22" s="63">
        <v>12.3</v>
      </c>
      <c r="F22" s="63">
        <v>6</v>
      </c>
      <c r="G22" s="63">
        <v>43</v>
      </c>
      <c r="H22" s="63">
        <v>273</v>
      </c>
      <c r="I22" s="63">
        <v>0.26</v>
      </c>
      <c r="J22" s="63">
        <v>20</v>
      </c>
      <c r="K22" s="63">
        <v>100.4</v>
      </c>
      <c r="L22" s="63">
        <v>0.24</v>
      </c>
      <c r="M22" s="63">
        <v>339.5</v>
      </c>
      <c r="N22" s="63">
        <v>342.8</v>
      </c>
      <c r="O22" s="63">
        <v>39.4</v>
      </c>
      <c r="P22" s="63">
        <v>2.5499999999999998</v>
      </c>
      <c r="Q22" s="63">
        <v>273</v>
      </c>
      <c r="R22" s="64">
        <v>273</v>
      </c>
    </row>
    <row r="23" spans="1:19" ht="16.5" customHeight="1" thickBot="1">
      <c r="A23" s="52" t="s">
        <v>29</v>
      </c>
      <c r="B23" s="39"/>
      <c r="C23" s="39"/>
      <c r="D23" s="40"/>
      <c r="E23" s="35">
        <f t="shared" ref="E23:P23" si="1">SUM(E9,E17,E22)</f>
        <v>71.8</v>
      </c>
      <c r="F23" s="35">
        <v>71.83</v>
      </c>
      <c r="G23" s="35">
        <f t="shared" si="1"/>
        <v>244.1</v>
      </c>
      <c r="H23" s="35">
        <f t="shared" si="1"/>
        <v>2031.4</v>
      </c>
      <c r="I23" s="35">
        <f t="shared" si="1"/>
        <v>0.68</v>
      </c>
      <c r="J23" s="35">
        <f t="shared" si="1"/>
        <v>54.2</v>
      </c>
      <c r="K23" s="35">
        <f t="shared" si="1"/>
        <v>123.35000000000001</v>
      </c>
      <c r="L23" s="35">
        <f t="shared" si="1"/>
        <v>5902.24</v>
      </c>
      <c r="M23" s="35">
        <f t="shared" si="1"/>
        <v>912.90000000000009</v>
      </c>
      <c r="N23" s="35">
        <f t="shared" si="1"/>
        <v>1440</v>
      </c>
      <c r="O23" s="35">
        <f t="shared" si="1"/>
        <v>344.5</v>
      </c>
      <c r="P23" s="35">
        <f t="shared" si="1"/>
        <v>17.899999999999999</v>
      </c>
      <c r="Q23" s="35">
        <v>2031.4</v>
      </c>
      <c r="R23" s="36">
        <v>2278.5</v>
      </c>
    </row>
    <row r="24" spans="1:19" ht="15.75">
      <c r="A24" s="1"/>
      <c r="B24" s="3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9" ht="15.75">
      <c r="A25" s="1"/>
      <c r="B25" s="3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mergeCells count="12">
    <mergeCell ref="I2:L2"/>
    <mergeCell ref="M2:P2"/>
    <mergeCell ref="Q2:R2"/>
    <mergeCell ref="A4:P4"/>
    <mergeCell ref="A10:P10"/>
    <mergeCell ref="A18:P18"/>
    <mergeCell ref="A2:A3"/>
    <mergeCell ref="B2:B3"/>
    <mergeCell ref="C2:C3"/>
    <mergeCell ref="D2:D3"/>
    <mergeCell ref="E2:G2"/>
    <mergeCell ref="H2:H3"/>
  </mergeCells>
  <printOptions horizontalCentered="1" verticalCentered="1"/>
  <pageMargins left="0.25" right="0.25" top="0.75" bottom="0.75" header="0.3" footer="0.3"/>
  <pageSetup paperSize="9" scale="75" orientation="landscape" verticalDpi="4294967295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2021-09-15T07:20:49Z</dcterms:created>
  <dcterms:modified xsi:type="dcterms:W3CDTF">2021-09-15T07:26:01Z</dcterms:modified>
</cp:coreProperties>
</file>