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8100"/>
  </bookViews>
  <sheets>
    <sheet name="Лист4" sheetId="7" r:id="rId1"/>
  </sheets>
  <calcPr calcId="124519" iterateDelta="1E-4"/>
</workbook>
</file>

<file path=xl/calcChain.xml><?xml version="1.0" encoding="utf-8"?>
<calcChain xmlns="http://schemas.openxmlformats.org/spreadsheetml/2006/main">
  <c r="L22" i="7"/>
  <c r="K22"/>
  <c r="P17"/>
  <c r="O17"/>
  <c r="N17"/>
  <c r="M17"/>
  <c r="L17"/>
  <c r="K17"/>
  <c r="J17"/>
  <c r="I17"/>
  <c r="H17"/>
  <c r="G17"/>
  <c r="F17"/>
  <c r="E17"/>
  <c r="P8"/>
  <c r="P23" s="1"/>
  <c r="O8"/>
  <c r="O23" s="1"/>
  <c r="N8"/>
  <c r="N23" s="1"/>
  <c r="M8"/>
  <c r="M23" s="1"/>
  <c r="L8"/>
  <c r="L23" s="1"/>
  <c r="K8"/>
  <c r="K23" s="1"/>
  <c r="J8"/>
  <c r="J23" s="1"/>
  <c r="I8"/>
  <c r="I23" s="1"/>
  <c r="H8"/>
  <c r="H23" s="1"/>
  <c r="G8"/>
  <c r="G23" s="1"/>
  <c r="F8"/>
  <c r="E8"/>
  <c r="E23" s="1"/>
</calcChain>
</file>

<file path=xl/sharedStrings.xml><?xml version="1.0" encoding="utf-8"?>
<sst xmlns="http://schemas.openxmlformats.org/spreadsheetml/2006/main" count="67" uniqueCount="61">
  <si>
    <t>Сборник рецептур школьного питания</t>
  </si>
  <si>
    <t>Номер</t>
  </si>
  <si>
    <t>Выход,</t>
  </si>
  <si>
    <t>Содержание на 1 порцию</t>
  </si>
  <si>
    <t>Ккал на одну порцию</t>
  </si>
  <si>
    <t>Витамины</t>
  </si>
  <si>
    <t>Микроэлементы</t>
  </si>
  <si>
    <t>рецептур</t>
  </si>
  <si>
    <t>гр.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</si>
  <si>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</si>
  <si>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</si>
  <si>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</si>
  <si>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</si>
  <si>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</si>
  <si>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</si>
  <si>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</si>
  <si>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</si>
  <si>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</si>
  <si>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Мg</t>
  </si>
  <si>
    <t>Fе</t>
  </si>
  <si>
    <t>Итого</t>
  </si>
  <si>
    <t>1\30</t>
  </si>
  <si>
    <t xml:space="preserve">Фрукты свежие </t>
  </si>
  <si>
    <t>Возраст</t>
  </si>
  <si>
    <t>6-11</t>
  </si>
  <si>
    <t>12-17</t>
  </si>
  <si>
    <t>Хлеб пшеничный</t>
  </si>
  <si>
    <t>1/60</t>
  </si>
  <si>
    <t>Хлеб  пшеничный</t>
  </si>
  <si>
    <t>Хлеб ржаной пшеничный</t>
  </si>
  <si>
    <t>Итого за день</t>
  </si>
  <si>
    <t>4 День</t>
  </si>
  <si>
    <t>Наименование   блюд</t>
  </si>
  <si>
    <t xml:space="preserve">ЗАВТРАК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</si>
  <si>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Запеканка из творога с джемом фруктовым</t>
  </si>
  <si>
    <t>362</t>
  </si>
  <si>
    <t>1/150/20</t>
  </si>
  <si>
    <t>Кофейный напиток с молок</t>
  </si>
  <si>
    <t>1/200</t>
  </si>
  <si>
    <t>2/30</t>
  </si>
  <si>
    <t xml:space="preserve">ОБЕД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</si>
  <si>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Помидор порционный</t>
  </si>
  <si>
    <t>Суп картофельн с рыбой</t>
  </si>
  <si>
    <t>76</t>
  </si>
  <si>
    <t>1/250/12,5</t>
  </si>
  <si>
    <t>Филе куриное в смет соусе</t>
  </si>
  <si>
    <t>493</t>
  </si>
  <si>
    <t>1/75</t>
  </si>
  <si>
    <t>Греча рассыпчатая</t>
  </si>
  <si>
    <t>230</t>
  </si>
  <si>
    <t>1/150</t>
  </si>
  <si>
    <t>Компот из свежих фруктов</t>
  </si>
  <si>
    <t>ПОЛДНИК</t>
  </si>
  <si>
    <t>Мучное  кондит  изделие</t>
  </si>
  <si>
    <t>1/10</t>
  </si>
  <si>
    <t>57</t>
  </si>
  <si>
    <t>0</t>
  </si>
  <si>
    <t>10</t>
  </si>
  <si>
    <t>15</t>
  </si>
  <si>
    <t>1/100</t>
  </si>
  <si>
    <t xml:space="preserve">Сок фруктовый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</si>
</sst>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/>
    <xf numFmtId="0" fontId="2" fillId="0" borderId="0" xfId="0" applyFont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/>
    <xf numFmtId="0" fontId="6" fillId="0" borderId="0" xfId="0" applyFont="1"/>
    <xf numFmtId="49" fontId="6" fillId="0" borderId="0" xfId="0" applyNumberFormat="1" applyFont="1"/>
    <xf numFmtId="0" fontId="2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vertical="center" wrapText="1"/>
    </xf>
    <xf numFmtId="17" fontId="3" fillId="0" borderId="1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49" fontId="3" fillId="0" borderId="20" xfId="0" applyNumberFormat="1" applyFont="1" applyBorder="1" applyAlignment="1">
      <alignment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topLeftCell="A10" zoomScale="80" zoomScaleNormal="80" workbookViewId="0">
      <selection activeCell="H26" sqref="H26"/>
    </sheetView>
  </sheetViews>
  <sheetFormatPr defaultColWidth="9.140625" defaultRowHeight="15.75"/>
  <cols>
    <col min="1" max="1" width="29.5703125" style="3" customWidth="1"/>
    <col min="2" max="2" width="14" style="5" customWidth="1"/>
    <col min="3" max="3" width="11.7109375" style="5" customWidth="1"/>
    <col min="4" max="4" width="10.7109375" style="5" customWidth="1"/>
    <col min="5" max="5" width="12.5703125" style="3" customWidth="1"/>
    <col min="6" max="6" width="10.42578125" style="3" customWidth="1"/>
    <col min="7" max="7" width="10.140625" style="3" customWidth="1"/>
    <col min="8" max="9" width="10" style="3" customWidth="1"/>
    <col min="10" max="10" width="10.28515625" style="3" customWidth="1"/>
    <col min="11" max="13" width="9.140625" style="3" customWidth="1"/>
    <col min="14" max="14" width="9.85546875" style="3" customWidth="1"/>
    <col min="15" max="15" width="10.140625" style="3" customWidth="1"/>
    <col min="16" max="18" width="9.140625" style="3" customWidth="1"/>
    <col min="19" max="16384" width="9.140625" style="3"/>
  </cols>
  <sheetData>
    <row r="1" spans="1:18" s="16" customFormat="1" ht="24.75" customHeight="1" thickBot="1">
      <c r="B1" s="17"/>
      <c r="C1" s="17"/>
      <c r="D1" s="17"/>
      <c r="E1" s="15"/>
      <c r="G1" s="6" t="s">
        <v>31</v>
      </c>
      <c r="H1" s="15"/>
    </row>
    <row r="2" spans="1:18" ht="35.25" customHeight="1" thickBot="1">
      <c r="A2" s="18" t="s">
        <v>32</v>
      </c>
      <c r="B2" s="19" t="s">
        <v>0</v>
      </c>
      <c r="C2" s="20" t="s">
        <v>1</v>
      </c>
      <c r="D2" s="21" t="s">
        <v>2</v>
      </c>
      <c r="E2" s="12" t="s">
        <v>3</v>
      </c>
      <c r="F2" s="13"/>
      <c r="G2" s="14"/>
      <c r="H2" s="18" t="s">
        <v>4</v>
      </c>
      <c r="I2" s="22" t="s">
        <v>5</v>
      </c>
      <c r="J2" s="23"/>
      <c r="K2" s="23"/>
      <c r="L2" s="24"/>
      <c r="M2" s="22" t="s">
        <v>6</v>
      </c>
      <c r="N2" s="23"/>
      <c r="O2" s="23"/>
      <c r="P2" s="24"/>
      <c r="Q2" s="22" t="s">
        <v>23</v>
      </c>
      <c r="R2" s="24"/>
    </row>
    <row r="3" spans="1:18" ht="36.75" customHeight="1" thickBot="1">
      <c r="A3" s="25"/>
      <c r="B3" s="26"/>
      <c r="C3" s="27" t="s">
        <v>7</v>
      </c>
      <c r="D3" s="28" t="s">
        <v>8</v>
      </c>
      <c r="E3" s="29" t="s">
        <v>9</v>
      </c>
      <c r="F3" s="29" t="s">
        <v>10</v>
      </c>
      <c r="G3" s="29" t="s">
        <v>11</v>
      </c>
      <c r="H3" s="25"/>
      <c r="I3" s="29" t="s">
        <v>12</v>
      </c>
      <c r="J3" s="29" t="s">
        <v>13</v>
      </c>
      <c r="K3" s="29" t="s">
        <v>14</v>
      </c>
      <c r="L3" s="29" t="s">
        <v>15</v>
      </c>
      <c r="M3" s="29" t="s">
        <v>16</v>
      </c>
      <c r="N3" s="29" t="s">
        <v>17</v>
      </c>
      <c r="O3" s="29" t="s">
        <v>18</v>
      </c>
      <c r="P3" s="29" t="s">
        <v>19</v>
      </c>
      <c r="Q3" s="28" t="s">
        <v>24</v>
      </c>
      <c r="R3" s="30" t="s">
        <v>25</v>
      </c>
    </row>
    <row r="4" spans="1:18" s="4" customFormat="1" ht="12.75" customHeight="1" thickBot="1">
      <c r="A4" s="7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/>
      <c r="R4" s="11"/>
    </row>
    <row r="5" spans="1:18" ht="36" customHeight="1" thickBot="1">
      <c r="A5" s="31" t="s">
        <v>34</v>
      </c>
      <c r="B5" s="32">
        <v>2004</v>
      </c>
      <c r="C5" s="32" t="s">
        <v>35</v>
      </c>
      <c r="D5" s="32" t="s">
        <v>36</v>
      </c>
      <c r="E5" s="33">
        <v>12</v>
      </c>
      <c r="F5" s="33">
        <v>17</v>
      </c>
      <c r="G5" s="33">
        <v>23</v>
      </c>
      <c r="H5" s="33">
        <v>296</v>
      </c>
      <c r="I5" s="33">
        <v>0</v>
      </c>
      <c r="J5" s="33">
        <v>1</v>
      </c>
      <c r="K5" s="33">
        <v>0</v>
      </c>
      <c r="L5" s="33">
        <v>64</v>
      </c>
      <c r="M5" s="33">
        <v>128</v>
      </c>
      <c r="N5" s="33">
        <v>196</v>
      </c>
      <c r="O5" s="33">
        <v>25</v>
      </c>
      <c r="P5" s="33">
        <v>1</v>
      </c>
      <c r="Q5" s="34">
        <v>150</v>
      </c>
      <c r="R5" s="35">
        <v>200</v>
      </c>
    </row>
    <row r="6" spans="1:18" ht="28.5" customHeight="1" thickBot="1">
      <c r="A6" s="36" t="s">
        <v>37</v>
      </c>
      <c r="B6" s="1">
        <v>2004</v>
      </c>
      <c r="C6" s="1">
        <v>692</v>
      </c>
      <c r="D6" s="1" t="s">
        <v>38</v>
      </c>
      <c r="E6" s="1">
        <v>4</v>
      </c>
      <c r="F6" s="1">
        <v>4</v>
      </c>
      <c r="G6" s="1">
        <v>20</v>
      </c>
      <c r="H6" s="1">
        <v>121</v>
      </c>
      <c r="I6" s="1">
        <v>0</v>
      </c>
      <c r="J6" s="1">
        <v>1</v>
      </c>
      <c r="K6" s="1">
        <v>0</v>
      </c>
      <c r="L6" s="1">
        <v>0</v>
      </c>
      <c r="M6" s="1">
        <v>120</v>
      </c>
      <c r="N6" s="1">
        <v>90</v>
      </c>
      <c r="O6" s="1">
        <v>14</v>
      </c>
      <c r="P6" s="1">
        <v>0</v>
      </c>
      <c r="Q6" s="2">
        <v>200</v>
      </c>
      <c r="R6" s="37">
        <v>200</v>
      </c>
    </row>
    <row r="7" spans="1:18" ht="18" customHeight="1" thickBot="1">
      <c r="A7" s="36" t="s">
        <v>26</v>
      </c>
      <c r="B7" s="1"/>
      <c r="C7" s="1"/>
      <c r="D7" s="38" t="s">
        <v>39</v>
      </c>
      <c r="E7" s="1">
        <v>4.7</v>
      </c>
      <c r="F7" s="1">
        <v>0.6</v>
      </c>
      <c r="G7" s="1">
        <v>28.8</v>
      </c>
      <c r="H7" s="1">
        <v>141.6</v>
      </c>
      <c r="I7" s="1">
        <v>0</v>
      </c>
      <c r="J7" s="1">
        <v>0</v>
      </c>
      <c r="K7" s="1">
        <v>0</v>
      </c>
      <c r="L7" s="1">
        <v>0</v>
      </c>
      <c r="M7" s="1">
        <v>13</v>
      </c>
      <c r="N7" s="1">
        <v>52</v>
      </c>
      <c r="O7" s="1">
        <v>18</v>
      </c>
      <c r="P7" s="1">
        <v>2</v>
      </c>
      <c r="Q7" s="2">
        <v>80</v>
      </c>
      <c r="R7" s="37">
        <v>80</v>
      </c>
    </row>
    <row r="8" spans="1:18" ht="19.5" thickBot="1">
      <c r="A8" s="39" t="s">
        <v>20</v>
      </c>
      <c r="B8" s="32"/>
      <c r="C8" s="32"/>
      <c r="D8" s="32"/>
      <c r="E8" s="34">
        <f t="shared" ref="E8:P8" si="0">SUM(E5:E7)</f>
        <v>20.7</v>
      </c>
      <c r="F8" s="34">
        <f t="shared" si="0"/>
        <v>21.6</v>
      </c>
      <c r="G8" s="34">
        <f t="shared" si="0"/>
        <v>71.8</v>
      </c>
      <c r="H8" s="34">
        <f t="shared" si="0"/>
        <v>558.6</v>
      </c>
      <c r="I8" s="34">
        <f t="shared" si="0"/>
        <v>0</v>
      </c>
      <c r="J8" s="34">
        <f t="shared" si="0"/>
        <v>2</v>
      </c>
      <c r="K8" s="34">
        <f t="shared" si="0"/>
        <v>0</v>
      </c>
      <c r="L8" s="34">
        <f t="shared" si="0"/>
        <v>64</v>
      </c>
      <c r="M8" s="34">
        <f t="shared" si="0"/>
        <v>261</v>
      </c>
      <c r="N8" s="34">
        <f t="shared" si="0"/>
        <v>338</v>
      </c>
      <c r="O8" s="34">
        <f t="shared" si="0"/>
        <v>57</v>
      </c>
      <c r="P8" s="34">
        <f t="shared" si="0"/>
        <v>3</v>
      </c>
      <c r="Q8" s="34">
        <v>558.6</v>
      </c>
      <c r="R8" s="35">
        <v>753.2</v>
      </c>
    </row>
    <row r="9" spans="1:18" s="4" customFormat="1" ht="19.5" thickBot="1">
      <c r="A9" s="40" t="s">
        <v>40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/>
      <c r="R9" s="43"/>
    </row>
    <row r="10" spans="1:18" ht="19.5" thickBot="1">
      <c r="A10" s="36" t="s">
        <v>41</v>
      </c>
      <c r="B10" s="1">
        <v>2004</v>
      </c>
      <c r="C10" s="1">
        <v>20</v>
      </c>
      <c r="D10" s="38" t="s">
        <v>27</v>
      </c>
      <c r="E10" s="1">
        <v>3</v>
      </c>
      <c r="F10" s="1">
        <v>0</v>
      </c>
      <c r="G10" s="1">
        <v>6</v>
      </c>
      <c r="H10" s="1">
        <v>32</v>
      </c>
      <c r="I10" s="1">
        <v>0</v>
      </c>
      <c r="J10" s="1">
        <v>10</v>
      </c>
      <c r="K10" s="1">
        <v>1</v>
      </c>
      <c r="L10" s="1">
        <v>4</v>
      </c>
      <c r="M10" s="1">
        <v>7</v>
      </c>
      <c r="N10" s="1">
        <v>13</v>
      </c>
      <c r="O10" s="1">
        <v>10</v>
      </c>
      <c r="P10" s="1">
        <v>1</v>
      </c>
      <c r="Q10" s="2">
        <v>60</v>
      </c>
      <c r="R10" s="37">
        <v>100</v>
      </c>
    </row>
    <row r="11" spans="1:18" ht="38.25" thickBot="1">
      <c r="A11" s="31" t="s">
        <v>42</v>
      </c>
      <c r="B11" s="44">
        <v>2004</v>
      </c>
      <c r="C11" s="44" t="s">
        <v>43</v>
      </c>
      <c r="D11" s="32" t="s">
        <v>44</v>
      </c>
      <c r="E11" s="33">
        <v>15</v>
      </c>
      <c r="F11" s="33">
        <v>7.5</v>
      </c>
      <c r="G11" s="33">
        <v>4.8</v>
      </c>
      <c r="H11" s="33">
        <v>108</v>
      </c>
      <c r="I11" s="33">
        <v>0</v>
      </c>
      <c r="J11" s="33">
        <v>4.2</v>
      </c>
      <c r="K11" s="33">
        <v>1.5</v>
      </c>
      <c r="L11" s="33">
        <v>1270</v>
      </c>
      <c r="M11" s="33">
        <v>67.5</v>
      </c>
      <c r="N11" s="33">
        <v>312</v>
      </c>
      <c r="O11" s="33">
        <v>75</v>
      </c>
      <c r="P11" s="33">
        <v>3</v>
      </c>
      <c r="Q11" s="34">
        <v>250</v>
      </c>
      <c r="R11" s="35">
        <v>250</v>
      </c>
    </row>
    <row r="12" spans="1:18" ht="38.25" thickBot="1">
      <c r="A12" s="31" t="s">
        <v>45</v>
      </c>
      <c r="B12" s="44">
        <v>2004</v>
      </c>
      <c r="C12" s="44" t="s">
        <v>46</v>
      </c>
      <c r="D12" s="32" t="s">
        <v>47</v>
      </c>
      <c r="E12" s="33">
        <v>22</v>
      </c>
      <c r="F12" s="33">
        <v>32</v>
      </c>
      <c r="G12" s="33">
        <v>5</v>
      </c>
      <c r="H12" s="33">
        <v>296</v>
      </c>
      <c r="I12" s="33">
        <v>0.02</v>
      </c>
      <c r="J12" s="33">
        <v>0</v>
      </c>
      <c r="K12" s="33">
        <v>0.02</v>
      </c>
      <c r="L12" s="33">
        <v>865</v>
      </c>
      <c r="M12" s="33">
        <v>48</v>
      </c>
      <c r="N12" s="33">
        <v>214</v>
      </c>
      <c r="O12" s="33">
        <v>25</v>
      </c>
      <c r="P12" s="33">
        <v>2</v>
      </c>
      <c r="Q12" s="34">
        <v>75</v>
      </c>
      <c r="R12" s="35">
        <v>100</v>
      </c>
    </row>
    <row r="13" spans="1:18" ht="17.25" customHeight="1" thickBot="1">
      <c r="A13" s="31" t="s">
        <v>48</v>
      </c>
      <c r="B13" s="44">
        <v>2004</v>
      </c>
      <c r="C13" s="44" t="s">
        <v>49</v>
      </c>
      <c r="D13" s="32" t="s">
        <v>50</v>
      </c>
      <c r="E13" s="33">
        <v>6.8</v>
      </c>
      <c r="F13" s="33">
        <v>10.199999999999999</v>
      </c>
      <c r="G13" s="33">
        <v>35.6</v>
      </c>
      <c r="H13" s="33">
        <v>379</v>
      </c>
      <c r="I13" s="33">
        <v>0</v>
      </c>
      <c r="J13" s="33">
        <v>0</v>
      </c>
      <c r="K13" s="33">
        <v>23.6</v>
      </c>
      <c r="L13" s="33">
        <v>778</v>
      </c>
      <c r="M13" s="33">
        <v>27</v>
      </c>
      <c r="N13" s="33">
        <v>280</v>
      </c>
      <c r="O13" s="33">
        <v>186</v>
      </c>
      <c r="P13" s="33">
        <v>6</v>
      </c>
      <c r="Q13" s="34">
        <v>150</v>
      </c>
      <c r="R13" s="35">
        <v>180</v>
      </c>
    </row>
    <row r="14" spans="1:18" ht="18" customHeight="1" thickBot="1">
      <c r="A14" s="36" t="s">
        <v>51</v>
      </c>
      <c r="B14" s="1">
        <v>2004</v>
      </c>
      <c r="C14" s="1">
        <v>632</v>
      </c>
      <c r="D14" s="1" t="s">
        <v>38</v>
      </c>
      <c r="E14" s="1">
        <v>0</v>
      </c>
      <c r="F14" s="1">
        <v>0</v>
      </c>
      <c r="G14" s="1">
        <v>28</v>
      </c>
      <c r="H14" s="1">
        <v>109</v>
      </c>
      <c r="I14" s="1">
        <v>0</v>
      </c>
      <c r="J14" s="1">
        <v>7</v>
      </c>
      <c r="K14" s="1">
        <v>0</v>
      </c>
      <c r="L14" s="1">
        <v>5</v>
      </c>
      <c r="M14" s="1">
        <v>13</v>
      </c>
      <c r="N14" s="1">
        <v>8</v>
      </c>
      <c r="O14" s="1">
        <v>5</v>
      </c>
      <c r="P14" s="1">
        <v>0</v>
      </c>
      <c r="Q14" s="2">
        <v>200</v>
      </c>
      <c r="R14" s="37">
        <v>200</v>
      </c>
    </row>
    <row r="15" spans="1:18" ht="18" customHeight="1" thickBot="1">
      <c r="A15" s="36" t="s">
        <v>29</v>
      </c>
      <c r="B15" s="1"/>
      <c r="C15" s="1"/>
      <c r="D15" s="38" t="s">
        <v>39</v>
      </c>
      <c r="E15" s="1">
        <v>3</v>
      </c>
      <c r="F15" s="1">
        <v>1</v>
      </c>
      <c r="G15" s="1">
        <v>15</v>
      </c>
      <c r="H15" s="1">
        <v>81</v>
      </c>
      <c r="I15" s="1">
        <v>0</v>
      </c>
      <c r="J15" s="1">
        <v>0</v>
      </c>
      <c r="K15" s="1">
        <v>0</v>
      </c>
      <c r="L15" s="1">
        <v>275</v>
      </c>
      <c r="M15" s="1">
        <v>16</v>
      </c>
      <c r="N15" s="1">
        <v>71</v>
      </c>
      <c r="O15" s="1">
        <v>21</v>
      </c>
      <c r="P15" s="1">
        <v>2</v>
      </c>
      <c r="Q15" s="2">
        <v>60</v>
      </c>
      <c r="R15" s="37">
        <v>90</v>
      </c>
    </row>
    <row r="16" spans="1:18" ht="21" customHeight="1" thickBot="1">
      <c r="A16" s="36" t="s">
        <v>28</v>
      </c>
      <c r="B16" s="1"/>
      <c r="C16" s="1"/>
      <c r="D16" s="45" t="s">
        <v>21</v>
      </c>
      <c r="E16" s="1">
        <v>2.2999999999999998</v>
      </c>
      <c r="F16" s="1">
        <v>0.3</v>
      </c>
      <c r="G16" s="1">
        <v>14.4</v>
      </c>
      <c r="H16" s="1">
        <v>70.8</v>
      </c>
      <c r="I16" s="1">
        <v>0</v>
      </c>
      <c r="J16" s="1">
        <v>0</v>
      </c>
      <c r="K16" s="1">
        <v>0</v>
      </c>
      <c r="L16" s="1">
        <v>0</v>
      </c>
      <c r="M16" s="1">
        <v>6.9</v>
      </c>
      <c r="N16" s="1">
        <v>26.1</v>
      </c>
      <c r="O16" s="1">
        <v>9.9</v>
      </c>
      <c r="P16" s="1">
        <v>1</v>
      </c>
      <c r="Q16" s="2">
        <v>30</v>
      </c>
      <c r="R16" s="37">
        <v>70</v>
      </c>
    </row>
    <row r="17" spans="1:18" ht="19.5" thickBot="1">
      <c r="A17" s="39" t="s">
        <v>20</v>
      </c>
      <c r="B17" s="46"/>
      <c r="C17" s="46"/>
      <c r="D17" s="47"/>
      <c r="E17" s="34">
        <f t="shared" ref="E17:P17" si="1">SUM(E10:E16)</f>
        <v>52.099999999999994</v>
      </c>
      <c r="F17" s="34">
        <f t="shared" si="1"/>
        <v>51</v>
      </c>
      <c r="G17" s="34">
        <f t="shared" si="1"/>
        <v>108.80000000000001</v>
      </c>
      <c r="H17" s="34">
        <f t="shared" si="1"/>
        <v>1075.8</v>
      </c>
      <c r="I17" s="34">
        <f t="shared" si="1"/>
        <v>0.02</v>
      </c>
      <c r="J17" s="34">
        <f t="shared" si="1"/>
        <v>21.2</v>
      </c>
      <c r="K17" s="34">
        <f t="shared" si="1"/>
        <v>26.12</v>
      </c>
      <c r="L17" s="34">
        <f t="shared" si="1"/>
        <v>3197</v>
      </c>
      <c r="M17" s="34">
        <f t="shared" si="1"/>
        <v>185.4</v>
      </c>
      <c r="N17" s="34">
        <f t="shared" si="1"/>
        <v>924.1</v>
      </c>
      <c r="O17" s="34">
        <f t="shared" si="1"/>
        <v>331.9</v>
      </c>
      <c r="P17" s="34">
        <f t="shared" si="1"/>
        <v>15</v>
      </c>
      <c r="Q17" s="34">
        <v>1075.8</v>
      </c>
      <c r="R17" s="35">
        <v>1180</v>
      </c>
    </row>
    <row r="18" spans="1:18" ht="19.5" thickBot="1">
      <c r="A18" s="39" t="s">
        <v>52</v>
      </c>
      <c r="B18" s="48"/>
      <c r="C18" s="48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1"/>
      <c r="R18" s="52"/>
    </row>
    <row r="19" spans="1:18" ht="38.25" thickBot="1">
      <c r="A19" s="53" t="s">
        <v>53</v>
      </c>
      <c r="B19" s="38"/>
      <c r="C19" s="38"/>
      <c r="D19" s="38" t="s">
        <v>54</v>
      </c>
      <c r="E19" s="38">
        <v>1.4</v>
      </c>
      <c r="F19" s="38">
        <v>9.1999999999999993</v>
      </c>
      <c r="G19" s="38">
        <v>20.7</v>
      </c>
      <c r="H19" s="38" t="s">
        <v>55</v>
      </c>
      <c r="I19" s="38">
        <v>0.03</v>
      </c>
      <c r="J19" s="38">
        <v>0</v>
      </c>
      <c r="K19" s="38">
        <v>0</v>
      </c>
      <c r="L19" s="38" t="s">
        <v>56</v>
      </c>
      <c r="M19" s="38">
        <v>9.8000000000000007</v>
      </c>
      <c r="N19" s="38">
        <v>33.299999999999997</v>
      </c>
      <c r="O19" s="38">
        <v>34.6</v>
      </c>
      <c r="P19" s="38">
        <v>1.05</v>
      </c>
      <c r="Q19" s="54" t="s">
        <v>57</v>
      </c>
      <c r="R19" s="55" t="s">
        <v>58</v>
      </c>
    </row>
    <row r="20" spans="1:18" ht="18" customHeight="1" thickBot="1">
      <c r="A20" s="56" t="s">
        <v>22</v>
      </c>
      <c r="B20" s="57"/>
      <c r="C20" s="58"/>
      <c r="D20" s="59" t="s">
        <v>59</v>
      </c>
      <c r="E20" s="60">
        <v>0.4</v>
      </c>
      <c r="F20" s="60">
        <v>0</v>
      </c>
      <c r="G20" s="60">
        <v>11.3</v>
      </c>
      <c r="H20" s="60">
        <v>46</v>
      </c>
      <c r="I20" s="60">
        <v>0.02</v>
      </c>
      <c r="J20" s="60">
        <v>7</v>
      </c>
      <c r="K20" s="60">
        <v>0.03</v>
      </c>
      <c r="L20" s="60">
        <v>0</v>
      </c>
      <c r="M20" s="60">
        <v>16</v>
      </c>
      <c r="N20" s="60">
        <v>0.3</v>
      </c>
      <c r="O20" s="60">
        <v>0</v>
      </c>
      <c r="P20" s="60">
        <v>2.2000000000000002</v>
      </c>
      <c r="Q20" s="61">
        <v>100</v>
      </c>
      <c r="R20" s="62">
        <v>100</v>
      </c>
    </row>
    <row r="21" spans="1:18" ht="16.5" customHeight="1" thickBot="1">
      <c r="A21" s="63" t="s">
        <v>60</v>
      </c>
      <c r="B21" s="64"/>
      <c r="C21" s="64"/>
      <c r="D21" s="65" t="s">
        <v>38</v>
      </c>
      <c r="E21" s="66">
        <v>0</v>
      </c>
      <c r="F21" s="66">
        <v>0</v>
      </c>
      <c r="G21" s="66">
        <v>17</v>
      </c>
      <c r="H21" s="66">
        <v>66</v>
      </c>
      <c r="I21" s="66">
        <v>0</v>
      </c>
      <c r="J21" s="66">
        <v>6</v>
      </c>
      <c r="K21" s="66">
        <v>0</v>
      </c>
      <c r="L21" s="66">
        <v>6</v>
      </c>
      <c r="M21" s="66">
        <v>9</v>
      </c>
      <c r="N21" s="66">
        <v>0</v>
      </c>
      <c r="O21" s="66">
        <v>4</v>
      </c>
      <c r="P21" s="66">
        <v>1</v>
      </c>
      <c r="Q21" s="67">
        <v>200</v>
      </c>
      <c r="R21" s="68">
        <v>200</v>
      </c>
    </row>
    <row r="22" spans="1:18" ht="19.5" thickBot="1">
      <c r="A22" s="39" t="s">
        <v>20</v>
      </c>
      <c r="B22" s="44"/>
      <c r="C22" s="44"/>
      <c r="D22" s="32" t="s">
        <v>38</v>
      </c>
      <c r="E22" s="34">
        <v>6.4</v>
      </c>
      <c r="F22" s="34">
        <v>6</v>
      </c>
      <c r="G22" s="34">
        <v>33.1</v>
      </c>
      <c r="H22" s="34">
        <v>206</v>
      </c>
      <c r="I22" s="34">
        <v>0.12</v>
      </c>
      <c r="J22" s="34">
        <v>7</v>
      </c>
      <c r="K22" s="34">
        <f>SUM(K19,K20,K21)</f>
        <v>0.03</v>
      </c>
      <c r="L22" s="34">
        <f>SUM(L19:L21)</f>
        <v>6</v>
      </c>
      <c r="M22" s="34">
        <v>218</v>
      </c>
      <c r="N22" s="34">
        <v>160.80000000000001</v>
      </c>
      <c r="O22" s="34">
        <v>22.5</v>
      </c>
      <c r="P22" s="34">
        <v>2.35</v>
      </c>
      <c r="Q22" s="34">
        <v>206</v>
      </c>
      <c r="R22" s="35">
        <v>206</v>
      </c>
    </row>
    <row r="23" spans="1:18" ht="19.5" customHeight="1" thickBot="1">
      <c r="A23" s="39" t="s">
        <v>30</v>
      </c>
      <c r="B23" s="44"/>
      <c r="C23" s="44"/>
      <c r="D23" s="32"/>
      <c r="E23" s="34">
        <f t="shared" ref="E23:P23" si="2">SUM(E8,E17,E22)</f>
        <v>79.2</v>
      </c>
      <c r="F23" s="34">
        <v>78.599999999999994</v>
      </c>
      <c r="G23" s="34">
        <f t="shared" si="2"/>
        <v>213.70000000000002</v>
      </c>
      <c r="H23" s="34">
        <f t="shared" si="2"/>
        <v>1840.4</v>
      </c>
      <c r="I23" s="34">
        <f t="shared" si="2"/>
        <v>0.13999999999999999</v>
      </c>
      <c r="J23" s="34">
        <f t="shared" si="2"/>
        <v>30.2</v>
      </c>
      <c r="K23" s="34">
        <f t="shared" si="2"/>
        <v>26.150000000000002</v>
      </c>
      <c r="L23" s="34">
        <f t="shared" si="2"/>
        <v>3267</v>
      </c>
      <c r="M23" s="34">
        <f t="shared" si="2"/>
        <v>664.4</v>
      </c>
      <c r="N23" s="34">
        <f t="shared" si="2"/>
        <v>1422.8999999999999</v>
      </c>
      <c r="O23" s="34">
        <f t="shared" si="2"/>
        <v>411.4</v>
      </c>
      <c r="P23" s="34">
        <f t="shared" si="2"/>
        <v>20.350000000000001</v>
      </c>
      <c r="Q23" s="34">
        <v>1840.4</v>
      </c>
      <c r="R23" s="35">
        <v>2139.1999999999998</v>
      </c>
    </row>
  </sheetData>
  <mergeCells count="9">
    <mergeCell ref="Q2:R2"/>
    <mergeCell ref="A4:P4"/>
    <mergeCell ref="A9:P9"/>
    <mergeCell ref="A2:A3"/>
    <mergeCell ref="B2:B3"/>
    <mergeCell ref="E2:G2"/>
    <mergeCell ref="H2:H3"/>
    <mergeCell ref="I2:L2"/>
    <mergeCell ref="M2:P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7" orientation="landscape" verticalDpi="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2021-09-15T07:20:49Z</dcterms:created>
  <dcterms:modified xsi:type="dcterms:W3CDTF">2021-09-15T07:24:19Z</dcterms:modified>
</cp:coreProperties>
</file>